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eth\Documents\"/>
    </mc:Choice>
  </mc:AlternateContent>
  <bookViews>
    <workbookView xWindow="0" yWindow="0" windowWidth="20490" windowHeight="7755"/>
  </bookViews>
  <sheets>
    <sheet name="Original Data" sheetId="1" r:id="rId1"/>
    <sheet name="Sheet2" sheetId="2" r:id="rId2"/>
  </sheets>
  <definedNames>
    <definedName name="Net">'Original Data'!$C$1:$C$70</definedName>
    <definedName name="Product">'Original Data'!$B$1:$B$70</definedName>
    <definedName name="QuantitySold">'Original Data'!$D$1:$D$70</definedName>
    <definedName name="Revenue">'Original Data'!$E$1:$E$70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75" i="1" l="1"/>
  <c r="E76" i="1"/>
  <c r="E72" i="1"/>
  <c r="E71" i="1"/>
  <c r="E73" i="1" s="1"/>
  <c r="E69" i="1"/>
  <c r="E66" i="1"/>
  <c r="E63" i="1"/>
  <c r="E60" i="1"/>
  <c r="E57" i="1"/>
  <c r="E54" i="1"/>
  <c r="E51" i="1"/>
  <c r="E48" i="1"/>
  <c r="E45" i="1"/>
  <c r="E42" i="1"/>
  <c r="E39" i="1"/>
  <c r="E36" i="1"/>
  <c r="E33" i="1"/>
  <c r="E30" i="1"/>
  <c r="E27" i="1"/>
  <c r="E24" i="1"/>
  <c r="E21" i="1"/>
  <c r="E18" i="1"/>
  <c r="E15" i="1"/>
  <c r="E12" i="1"/>
  <c r="E9" i="1"/>
  <c r="E6" i="1"/>
  <c r="E3" i="1"/>
  <c r="E74" i="1" l="1"/>
</calcChain>
</file>

<file path=xl/sharedStrings.xml><?xml version="1.0" encoding="utf-8"?>
<sst xmlns="http://schemas.openxmlformats.org/spreadsheetml/2006/main" count="81" uniqueCount="15">
  <si>
    <t>Date</t>
  </si>
  <si>
    <t>Product</t>
  </si>
  <si>
    <t>Net</t>
  </si>
  <si>
    <t>Quantity</t>
  </si>
  <si>
    <t>Revenue</t>
  </si>
  <si>
    <t>Pigs</t>
  </si>
  <si>
    <t>Eggs</t>
  </si>
  <si>
    <t>Legs</t>
  </si>
  <si>
    <t>SUMIF Eggs</t>
  </si>
  <si>
    <t>SUMIFS All Sales Greater than $300</t>
  </si>
  <si>
    <t>SUMIFS All Sales Greater than $300 and Less than $500</t>
  </si>
  <si>
    <t>COUNTIF All Sales Greater than $300</t>
  </si>
  <si>
    <t>COUNTIFS for Cheap Products with Sales greater than $300</t>
  </si>
  <si>
    <t>Average Daily Sales for Cheap Products</t>
  </si>
  <si>
    <t>Average Daily Sales for Cheap Products Greater than $300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</si>
</sst>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0" xfId="0" applyNumberFormat="1" applyFont="1"/>
    <xf numFmtId="0" fontId="2" fillId="0" borderId="0" xfId="0" applyFont="1"/>
    <xf numFmtId="44" fontId="2" fillId="0" borderId="0" xfId="0" applyNumberFormat="1" applyFont="1"/>
    <xf numFmtId="165" fontId="0" fillId="0" borderId="0" xfId="0" applyNumberFormat="1"/>
    <xf numFmtId="44" fontId="0" fillId="0" borderId="0" xfId="0" applyNumberFormat="1"/>
    <xf numFmtId="44" fontId="0" fillId="0" borderId="0" xfId="1" applyFont="1"/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E77" sqref="E77"/>
    </sheetView>
  </sheetViews>
  <sheetFormatPr defaultRowHeight="15" x14ac:dyDescent="0.25"/>
  <cols>
    <col min="1" max="1" width="11.85546875" bestFit="1" customWidth="1"/>
    <col min="4" max="4" width="21.140625" customWidth="1"/>
    <col min="5" max="5" width="11.5703125" bestFit="1" customWidth="1"/>
    <col min="6" max="6" width="9.14062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</row>
    <row r="2" spans="1:5" x14ac:dyDescent="0.25">
      <c r="A2" s="4">
        <v>41456</v>
      </c>
      <c r="B2" t="s">
        <v>6</v>
      </c>
      <c r="C2" s="5">
        <v>1.5</v>
      </c>
      <c r="D2">
        <v>100</v>
      </c>
      <c r="E2" s="5">
        <v>150</v>
      </c>
    </row>
    <row r="3" spans="1:5" x14ac:dyDescent="0.25">
      <c r="A3" s="4">
        <v>41456</v>
      </c>
      <c r="B3" t="s">
        <v>7</v>
      </c>
      <c r="C3" s="6">
        <v>3.25</v>
      </c>
      <c r="D3">
        <v>50</v>
      </c>
      <c r="E3" s="5">
        <f>C3*D3</f>
        <v>162.5</v>
      </c>
    </row>
    <row r="4" spans="1:5" x14ac:dyDescent="0.25">
      <c r="A4" s="4">
        <v>41456</v>
      </c>
      <c r="B4" t="s">
        <v>5</v>
      </c>
      <c r="C4" s="5">
        <v>3.25</v>
      </c>
      <c r="D4">
        <v>100</v>
      </c>
      <c r="E4" s="5">
        <v>325</v>
      </c>
    </row>
    <row r="5" spans="1:5" x14ac:dyDescent="0.25">
      <c r="A5" s="4">
        <v>41457</v>
      </c>
      <c r="B5" t="s">
        <v>6</v>
      </c>
      <c r="C5" s="5">
        <v>1.5</v>
      </c>
      <c r="D5">
        <v>105</v>
      </c>
      <c r="E5" s="5">
        <v>157.5</v>
      </c>
    </row>
    <row r="6" spans="1:5" x14ac:dyDescent="0.25">
      <c r="A6" s="4">
        <v>41457</v>
      </c>
      <c r="B6" t="s">
        <v>7</v>
      </c>
      <c r="C6" s="6">
        <v>3.25</v>
      </c>
      <c r="D6">
        <v>55</v>
      </c>
      <c r="E6" s="5">
        <f>C6*D6</f>
        <v>178.75</v>
      </c>
    </row>
    <row r="7" spans="1:5" x14ac:dyDescent="0.25">
      <c r="A7" s="4">
        <v>41457</v>
      </c>
      <c r="B7" t="s">
        <v>5</v>
      </c>
      <c r="C7" s="5">
        <v>3.25</v>
      </c>
      <c r="D7">
        <v>105</v>
      </c>
      <c r="E7" s="5">
        <v>341.25</v>
      </c>
    </row>
    <row r="8" spans="1:5" x14ac:dyDescent="0.25">
      <c r="A8" s="4">
        <v>41458</v>
      </c>
      <c r="B8" t="s">
        <v>6</v>
      </c>
      <c r="C8" s="5">
        <v>1.5</v>
      </c>
      <c r="D8">
        <v>110</v>
      </c>
      <c r="E8" s="5">
        <v>165</v>
      </c>
    </row>
    <row r="9" spans="1:5" x14ac:dyDescent="0.25">
      <c r="A9" s="4">
        <v>41458</v>
      </c>
      <c r="B9" t="s">
        <v>7</v>
      </c>
      <c r="C9" s="6">
        <v>3.25</v>
      </c>
      <c r="D9">
        <v>60</v>
      </c>
      <c r="E9" s="5">
        <f>C9*D9</f>
        <v>195</v>
      </c>
    </row>
    <row r="10" spans="1:5" x14ac:dyDescent="0.25">
      <c r="A10" s="4">
        <v>41458</v>
      </c>
      <c r="B10" t="s">
        <v>5</v>
      </c>
      <c r="C10" s="5">
        <v>3.25</v>
      </c>
      <c r="D10">
        <v>110</v>
      </c>
      <c r="E10" s="5">
        <v>357.5</v>
      </c>
    </row>
    <row r="11" spans="1:5" x14ac:dyDescent="0.25">
      <c r="A11" s="4">
        <v>41459</v>
      </c>
      <c r="B11" t="s">
        <v>6</v>
      </c>
      <c r="C11" s="5">
        <v>1.5</v>
      </c>
      <c r="D11">
        <v>115</v>
      </c>
      <c r="E11" s="5">
        <v>172.5</v>
      </c>
    </row>
    <row r="12" spans="1:5" x14ac:dyDescent="0.25">
      <c r="A12" s="4">
        <v>41459</v>
      </c>
      <c r="B12" t="s">
        <v>7</v>
      </c>
      <c r="C12" s="6">
        <v>3.25</v>
      </c>
      <c r="D12">
        <v>65</v>
      </c>
      <c r="E12" s="5">
        <f>C12*D12</f>
        <v>211.25</v>
      </c>
    </row>
    <row r="13" spans="1:5" x14ac:dyDescent="0.25">
      <c r="A13" s="4">
        <v>41459</v>
      </c>
      <c r="B13" t="s">
        <v>5</v>
      </c>
      <c r="C13" s="5">
        <v>3.25</v>
      </c>
      <c r="D13">
        <v>115</v>
      </c>
      <c r="E13" s="5">
        <v>373.75</v>
      </c>
    </row>
    <row r="14" spans="1:5" x14ac:dyDescent="0.25">
      <c r="A14" s="4">
        <v>41460</v>
      </c>
      <c r="B14" t="s">
        <v>6</v>
      </c>
      <c r="C14" s="5">
        <v>1.5</v>
      </c>
      <c r="D14">
        <v>120</v>
      </c>
      <c r="E14" s="5">
        <v>180</v>
      </c>
    </row>
    <row r="15" spans="1:5" x14ac:dyDescent="0.25">
      <c r="A15" s="4">
        <v>41460</v>
      </c>
      <c r="B15" t="s">
        <v>7</v>
      </c>
      <c r="C15" s="6">
        <v>3.25</v>
      </c>
      <c r="D15">
        <v>70</v>
      </c>
      <c r="E15" s="5">
        <f>C15*D15</f>
        <v>227.5</v>
      </c>
    </row>
    <row r="16" spans="1:5" x14ac:dyDescent="0.25">
      <c r="A16" s="4">
        <v>41460</v>
      </c>
      <c r="B16" t="s">
        <v>5</v>
      </c>
      <c r="C16" s="5">
        <v>3.25</v>
      </c>
      <c r="D16">
        <v>120</v>
      </c>
      <c r="E16" s="5">
        <v>390</v>
      </c>
    </row>
    <row r="17" spans="1:5" x14ac:dyDescent="0.25">
      <c r="A17" s="4">
        <v>41463</v>
      </c>
      <c r="B17" t="s">
        <v>6</v>
      </c>
      <c r="C17" s="5">
        <v>1.5</v>
      </c>
      <c r="D17">
        <v>125</v>
      </c>
      <c r="E17" s="5">
        <v>187.5</v>
      </c>
    </row>
    <row r="18" spans="1:5" x14ac:dyDescent="0.25">
      <c r="A18" s="4">
        <v>41463</v>
      </c>
      <c r="B18" t="s">
        <v>7</v>
      </c>
      <c r="C18" s="6">
        <v>3.25</v>
      </c>
      <c r="D18">
        <v>75</v>
      </c>
      <c r="E18" s="5">
        <f>C18*D18</f>
        <v>243.75</v>
      </c>
    </row>
    <row r="19" spans="1:5" x14ac:dyDescent="0.25">
      <c r="A19" s="4">
        <v>41463</v>
      </c>
      <c r="B19" t="s">
        <v>5</v>
      </c>
      <c r="C19" s="5">
        <v>3.25</v>
      </c>
      <c r="D19">
        <v>125</v>
      </c>
      <c r="E19" s="5">
        <v>406.25</v>
      </c>
    </row>
    <row r="20" spans="1:5" x14ac:dyDescent="0.25">
      <c r="A20" s="4">
        <v>41464</v>
      </c>
      <c r="B20" t="s">
        <v>6</v>
      </c>
      <c r="C20" s="5">
        <v>1.5</v>
      </c>
      <c r="D20">
        <v>130</v>
      </c>
      <c r="E20" s="5">
        <v>195</v>
      </c>
    </row>
    <row r="21" spans="1:5" x14ac:dyDescent="0.25">
      <c r="A21" s="4">
        <v>41464</v>
      </c>
      <c r="B21" t="s">
        <v>7</v>
      </c>
      <c r="C21" s="6">
        <v>3.25</v>
      </c>
      <c r="D21">
        <v>80</v>
      </c>
      <c r="E21" s="5">
        <f>C21*D21</f>
        <v>260</v>
      </c>
    </row>
    <row r="22" spans="1:5" x14ac:dyDescent="0.25">
      <c r="A22" s="4">
        <v>41464</v>
      </c>
      <c r="B22" t="s">
        <v>5</v>
      </c>
      <c r="C22" s="5">
        <v>3.25</v>
      </c>
      <c r="D22">
        <v>130</v>
      </c>
      <c r="E22" s="5">
        <v>422.5</v>
      </c>
    </row>
    <row r="23" spans="1:5" x14ac:dyDescent="0.25">
      <c r="A23" s="4">
        <v>41465</v>
      </c>
      <c r="B23" t="s">
        <v>6</v>
      </c>
      <c r="C23" s="5">
        <v>1.5</v>
      </c>
      <c r="D23">
        <v>135</v>
      </c>
      <c r="E23" s="5">
        <v>202.5</v>
      </c>
    </row>
    <row r="24" spans="1:5" x14ac:dyDescent="0.25">
      <c r="A24" s="4">
        <v>41465</v>
      </c>
      <c r="B24" t="s">
        <v>7</v>
      </c>
      <c r="C24" s="6">
        <v>3.25</v>
      </c>
      <c r="D24">
        <v>85</v>
      </c>
      <c r="E24" s="5">
        <f>C24*D24</f>
        <v>276.25</v>
      </c>
    </row>
    <row r="25" spans="1:5" x14ac:dyDescent="0.25">
      <c r="A25" s="4">
        <v>41465</v>
      </c>
      <c r="B25" t="s">
        <v>5</v>
      </c>
      <c r="C25" s="5">
        <v>3.25</v>
      </c>
      <c r="D25">
        <v>135</v>
      </c>
      <c r="E25" s="5">
        <v>438.75</v>
      </c>
    </row>
    <row r="26" spans="1:5" x14ac:dyDescent="0.25">
      <c r="A26" s="4">
        <v>41466</v>
      </c>
      <c r="B26" t="s">
        <v>6</v>
      </c>
      <c r="C26" s="5">
        <v>1.5</v>
      </c>
      <c r="D26">
        <v>140</v>
      </c>
      <c r="E26" s="5">
        <v>210</v>
      </c>
    </row>
    <row r="27" spans="1:5" x14ac:dyDescent="0.25">
      <c r="A27" s="4">
        <v>41466</v>
      </c>
      <c r="B27" t="s">
        <v>7</v>
      </c>
      <c r="C27" s="6">
        <v>3.25</v>
      </c>
      <c r="D27">
        <v>90</v>
      </c>
      <c r="E27" s="5">
        <f>C27*D27</f>
        <v>292.5</v>
      </c>
    </row>
    <row r="28" spans="1:5" x14ac:dyDescent="0.25">
      <c r="A28" s="4">
        <v>41466</v>
      </c>
      <c r="B28" t="s">
        <v>5</v>
      </c>
      <c r="C28" s="5">
        <v>3.25</v>
      </c>
      <c r="D28">
        <v>140</v>
      </c>
      <c r="E28" s="5">
        <v>455</v>
      </c>
    </row>
    <row r="29" spans="1:5" x14ac:dyDescent="0.25">
      <c r="A29" s="4">
        <v>41467</v>
      </c>
      <c r="B29" t="s">
        <v>6</v>
      </c>
      <c r="C29" s="5">
        <v>1.5</v>
      </c>
      <c r="D29">
        <v>145</v>
      </c>
      <c r="E29" s="5">
        <v>217.5</v>
      </c>
    </row>
    <row r="30" spans="1:5" x14ac:dyDescent="0.25">
      <c r="A30" s="4">
        <v>41467</v>
      </c>
      <c r="B30" t="s">
        <v>7</v>
      </c>
      <c r="C30" s="6">
        <v>3.25</v>
      </c>
      <c r="D30">
        <v>95</v>
      </c>
      <c r="E30" s="5">
        <f>C30*D30</f>
        <v>308.75</v>
      </c>
    </row>
    <row r="31" spans="1:5" x14ac:dyDescent="0.25">
      <c r="A31" s="4">
        <v>41467</v>
      </c>
      <c r="B31" t="s">
        <v>5</v>
      </c>
      <c r="C31" s="5">
        <v>3.25</v>
      </c>
      <c r="D31">
        <v>145</v>
      </c>
      <c r="E31" s="5">
        <v>471.25</v>
      </c>
    </row>
    <row r="32" spans="1:5" x14ac:dyDescent="0.25">
      <c r="A32" s="4">
        <v>41470</v>
      </c>
      <c r="B32" t="s">
        <v>6</v>
      </c>
      <c r="C32" s="5">
        <v>1.5</v>
      </c>
      <c r="D32">
        <v>150</v>
      </c>
      <c r="E32" s="5">
        <v>225</v>
      </c>
    </row>
    <row r="33" spans="1:5" x14ac:dyDescent="0.25">
      <c r="A33" s="4">
        <v>41470</v>
      </c>
      <c r="B33" t="s">
        <v>7</v>
      </c>
      <c r="C33" s="6">
        <v>3.25</v>
      </c>
      <c r="D33">
        <v>100</v>
      </c>
      <c r="E33" s="5">
        <f>C33*D33</f>
        <v>325</v>
      </c>
    </row>
    <row r="34" spans="1:5" x14ac:dyDescent="0.25">
      <c r="A34" s="4">
        <v>41470</v>
      </c>
      <c r="B34" t="s">
        <v>5</v>
      </c>
      <c r="C34" s="5">
        <v>3.25</v>
      </c>
      <c r="D34">
        <v>150</v>
      </c>
      <c r="E34" s="5">
        <v>487.5</v>
      </c>
    </row>
    <row r="35" spans="1:5" x14ac:dyDescent="0.25">
      <c r="A35" s="4">
        <v>41471</v>
      </c>
      <c r="B35" t="s">
        <v>6</v>
      </c>
      <c r="C35" s="5">
        <v>1.5</v>
      </c>
      <c r="D35">
        <v>155</v>
      </c>
      <c r="E35" s="5">
        <v>232.5</v>
      </c>
    </row>
    <row r="36" spans="1:5" x14ac:dyDescent="0.25">
      <c r="A36" s="4">
        <v>41471</v>
      </c>
      <c r="B36" t="s">
        <v>7</v>
      </c>
      <c r="C36" s="6">
        <v>3.25</v>
      </c>
      <c r="D36">
        <v>105</v>
      </c>
      <c r="E36" s="5">
        <f>C36*D36</f>
        <v>341.25</v>
      </c>
    </row>
    <row r="37" spans="1:5" x14ac:dyDescent="0.25">
      <c r="A37" s="4">
        <v>41471</v>
      </c>
      <c r="B37" t="s">
        <v>5</v>
      </c>
      <c r="C37" s="5">
        <v>3.25</v>
      </c>
      <c r="D37">
        <v>155</v>
      </c>
      <c r="E37" s="5">
        <v>503.75</v>
      </c>
    </row>
    <row r="38" spans="1:5" x14ac:dyDescent="0.25">
      <c r="A38" s="4">
        <v>41472</v>
      </c>
      <c r="B38" t="s">
        <v>6</v>
      </c>
      <c r="C38" s="5">
        <v>1.5</v>
      </c>
      <c r="D38">
        <v>160</v>
      </c>
      <c r="E38" s="5">
        <v>240</v>
      </c>
    </row>
    <row r="39" spans="1:5" x14ac:dyDescent="0.25">
      <c r="A39" s="4">
        <v>41472</v>
      </c>
      <c r="B39" t="s">
        <v>7</v>
      </c>
      <c r="C39" s="6">
        <v>3.25</v>
      </c>
      <c r="D39">
        <v>110</v>
      </c>
      <c r="E39" s="5">
        <f>C39*D39</f>
        <v>357.5</v>
      </c>
    </row>
    <row r="40" spans="1:5" x14ac:dyDescent="0.25">
      <c r="A40" s="4">
        <v>41472</v>
      </c>
      <c r="B40" t="s">
        <v>5</v>
      </c>
      <c r="C40" s="5">
        <v>3.25</v>
      </c>
      <c r="D40">
        <v>160</v>
      </c>
      <c r="E40" s="5">
        <v>520</v>
      </c>
    </row>
    <row r="41" spans="1:5" x14ac:dyDescent="0.25">
      <c r="A41" s="4">
        <v>41473</v>
      </c>
      <c r="B41" t="s">
        <v>6</v>
      </c>
      <c r="C41" s="5">
        <v>1.5</v>
      </c>
      <c r="D41">
        <v>165</v>
      </c>
      <c r="E41" s="5">
        <v>247.5</v>
      </c>
    </row>
    <row r="42" spans="1:5" x14ac:dyDescent="0.25">
      <c r="A42" s="4">
        <v>41473</v>
      </c>
      <c r="B42" t="s">
        <v>7</v>
      </c>
      <c r="C42" s="6">
        <v>3.25</v>
      </c>
      <c r="D42">
        <v>115</v>
      </c>
      <c r="E42" s="5">
        <f>C42*D42</f>
        <v>373.75</v>
      </c>
    </row>
    <row r="43" spans="1:5" x14ac:dyDescent="0.25">
      <c r="A43" s="4">
        <v>41473</v>
      </c>
      <c r="B43" t="s">
        <v>5</v>
      </c>
      <c r="C43" s="5">
        <v>3.25</v>
      </c>
      <c r="D43">
        <v>165</v>
      </c>
      <c r="E43" s="5">
        <v>536.25</v>
      </c>
    </row>
    <row r="44" spans="1:5" x14ac:dyDescent="0.25">
      <c r="A44" s="4">
        <v>41474</v>
      </c>
      <c r="B44" t="s">
        <v>6</v>
      </c>
      <c r="C44" s="5">
        <v>1.5</v>
      </c>
      <c r="D44">
        <v>170</v>
      </c>
      <c r="E44" s="5">
        <v>255</v>
      </c>
    </row>
    <row r="45" spans="1:5" x14ac:dyDescent="0.25">
      <c r="A45" s="4">
        <v>41474</v>
      </c>
      <c r="B45" t="s">
        <v>7</v>
      </c>
      <c r="C45" s="6">
        <v>3.25</v>
      </c>
      <c r="D45">
        <v>120</v>
      </c>
      <c r="E45" s="5">
        <f>C45*D45</f>
        <v>390</v>
      </c>
    </row>
    <row r="46" spans="1:5" x14ac:dyDescent="0.25">
      <c r="A46" s="4">
        <v>41474</v>
      </c>
      <c r="B46" t="s">
        <v>5</v>
      </c>
      <c r="C46" s="5">
        <v>3.25</v>
      </c>
      <c r="D46">
        <v>170</v>
      </c>
      <c r="E46" s="5">
        <v>552.5</v>
      </c>
    </row>
    <row r="47" spans="1:5" x14ac:dyDescent="0.25">
      <c r="A47" s="4">
        <v>41477</v>
      </c>
      <c r="B47" t="s">
        <v>6</v>
      </c>
      <c r="C47" s="5">
        <v>1.5</v>
      </c>
      <c r="D47">
        <v>175</v>
      </c>
      <c r="E47" s="5">
        <v>262.5</v>
      </c>
    </row>
    <row r="48" spans="1:5" x14ac:dyDescent="0.25">
      <c r="A48" s="4">
        <v>41477</v>
      </c>
      <c r="B48" t="s">
        <v>7</v>
      </c>
      <c r="C48" s="6">
        <v>3.25</v>
      </c>
      <c r="D48">
        <v>125</v>
      </c>
      <c r="E48" s="5">
        <f>C48*D48</f>
        <v>406.25</v>
      </c>
    </row>
    <row r="49" spans="1:5" x14ac:dyDescent="0.25">
      <c r="A49" s="4">
        <v>41477</v>
      </c>
      <c r="B49" t="s">
        <v>5</v>
      </c>
      <c r="C49" s="5">
        <v>3.25</v>
      </c>
      <c r="D49">
        <v>175</v>
      </c>
      <c r="E49" s="5">
        <v>568.75</v>
      </c>
    </row>
    <row r="50" spans="1:5" x14ac:dyDescent="0.25">
      <c r="A50" s="4">
        <v>41478</v>
      </c>
      <c r="B50" t="s">
        <v>6</v>
      </c>
      <c r="C50" s="5">
        <v>1.5</v>
      </c>
      <c r="D50">
        <v>180</v>
      </c>
      <c r="E50" s="5">
        <v>270</v>
      </c>
    </row>
    <row r="51" spans="1:5" x14ac:dyDescent="0.25">
      <c r="A51" s="4">
        <v>41478</v>
      </c>
      <c r="B51" t="s">
        <v>7</v>
      </c>
      <c r="C51" s="6">
        <v>3.25</v>
      </c>
      <c r="D51">
        <v>130</v>
      </c>
      <c r="E51" s="5">
        <f>C51*D51</f>
        <v>422.5</v>
      </c>
    </row>
    <row r="52" spans="1:5" x14ac:dyDescent="0.25">
      <c r="A52" s="4">
        <v>41478</v>
      </c>
      <c r="B52" t="s">
        <v>5</v>
      </c>
      <c r="C52" s="5">
        <v>3.25</v>
      </c>
      <c r="D52">
        <v>180</v>
      </c>
      <c r="E52" s="5">
        <v>585</v>
      </c>
    </row>
    <row r="53" spans="1:5" x14ac:dyDescent="0.25">
      <c r="A53" s="4">
        <v>41479</v>
      </c>
      <c r="B53" t="s">
        <v>6</v>
      </c>
      <c r="C53" s="5">
        <v>1.5</v>
      </c>
      <c r="D53">
        <v>185</v>
      </c>
      <c r="E53" s="5">
        <v>277.5</v>
      </c>
    </row>
    <row r="54" spans="1:5" x14ac:dyDescent="0.25">
      <c r="A54" s="4">
        <v>41479</v>
      </c>
      <c r="B54" t="s">
        <v>7</v>
      </c>
      <c r="C54" s="6">
        <v>3.25</v>
      </c>
      <c r="D54">
        <v>135</v>
      </c>
      <c r="E54" s="5">
        <f>C54*D54</f>
        <v>438.75</v>
      </c>
    </row>
    <row r="55" spans="1:5" x14ac:dyDescent="0.25">
      <c r="A55" s="4">
        <v>41479</v>
      </c>
      <c r="B55" t="s">
        <v>5</v>
      </c>
      <c r="C55" s="5">
        <v>3.25</v>
      </c>
      <c r="D55">
        <v>185</v>
      </c>
      <c r="E55" s="5">
        <v>601.25</v>
      </c>
    </row>
    <row r="56" spans="1:5" x14ac:dyDescent="0.25">
      <c r="A56" s="4">
        <v>41480</v>
      </c>
      <c r="B56" t="s">
        <v>6</v>
      </c>
      <c r="C56" s="5">
        <v>1.5</v>
      </c>
      <c r="D56">
        <v>190</v>
      </c>
      <c r="E56" s="5">
        <v>285</v>
      </c>
    </row>
    <row r="57" spans="1:5" x14ac:dyDescent="0.25">
      <c r="A57" s="4">
        <v>41480</v>
      </c>
      <c r="B57" t="s">
        <v>7</v>
      </c>
      <c r="C57" s="6">
        <v>3.25</v>
      </c>
      <c r="D57">
        <v>140</v>
      </c>
      <c r="E57" s="5">
        <f>C57*D57</f>
        <v>455</v>
      </c>
    </row>
    <row r="58" spans="1:5" x14ac:dyDescent="0.25">
      <c r="A58" s="4">
        <v>41480</v>
      </c>
      <c r="B58" t="s">
        <v>5</v>
      </c>
      <c r="C58" s="5">
        <v>3.25</v>
      </c>
      <c r="D58">
        <v>190</v>
      </c>
      <c r="E58" s="5">
        <v>617.5</v>
      </c>
    </row>
    <row r="59" spans="1:5" x14ac:dyDescent="0.25">
      <c r="A59" s="4">
        <v>41481</v>
      </c>
      <c r="B59" t="s">
        <v>6</v>
      </c>
      <c r="C59" s="5">
        <v>1.5</v>
      </c>
      <c r="D59">
        <v>195</v>
      </c>
      <c r="E59" s="5">
        <v>292.5</v>
      </c>
    </row>
    <row r="60" spans="1:5" x14ac:dyDescent="0.25">
      <c r="A60" s="4">
        <v>41481</v>
      </c>
      <c r="B60" t="s">
        <v>7</v>
      </c>
      <c r="C60" s="6">
        <v>3.25</v>
      </c>
      <c r="D60">
        <v>145</v>
      </c>
      <c r="E60" s="5">
        <f>C60*D60</f>
        <v>471.25</v>
      </c>
    </row>
    <row r="61" spans="1:5" x14ac:dyDescent="0.25">
      <c r="A61" s="4">
        <v>41481</v>
      </c>
      <c r="B61" t="s">
        <v>5</v>
      </c>
      <c r="C61" s="5">
        <v>3.25</v>
      </c>
      <c r="D61">
        <v>195</v>
      </c>
      <c r="E61" s="5">
        <v>633.75</v>
      </c>
    </row>
    <row r="62" spans="1:5" x14ac:dyDescent="0.25">
      <c r="A62" s="4">
        <v>41484</v>
      </c>
      <c r="B62" t="s">
        <v>6</v>
      </c>
      <c r="C62" s="5">
        <v>1.5</v>
      </c>
      <c r="D62">
        <v>200</v>
      </c>
      <c r="E62" s="5">
        <v>300</v>
      </c>
    </row>
    <row r="63" spans="1:5" x14ac:dyDescent="0.25">
      <c r="A63" s="4">
        <v>41484</v>
      </c>
      <c r="B63" t="s">
        <v>7</v>
      </c>
      <c r="C63" s="6">
        <v>3.25</v>
      </c>
      <c r="D63">
        <v>150</v>
      </c>
      <c r="E63" s="5">
        <f>C63*D63</f>
        <v>487.5</v>
      </c>
    </row>
    <row r="64" spans="1:5" x14ac:dyDescent="0.25">
      <c r="A64" s="4">
        <v>41484</v>
      </c>
      <c r="B64" t="s">
        <v>5</v>
      </c>
      <c r="C64" s="5">
        <v>3.25</v>
      </c>
      <c r="D64">
        <v>200</v>
      </c>
      <c r="E64" s="5">
        <v>650</v>
      </c>
    </row>
    <row r="65" spans="1:5" x14ac:dyDescent="0.25">
      <c r="A65" s="4">
        <v>41485</v>
      </c>
      <c r="B65" t="s">
        <v>6</v>
      </c>
      <c r="C65" s="5">
        <v>1.5</v>
      </c>
      <c r="D65">
        <v>205</v>
      </c>
      <c r="E65" s="5">
        <v>307.5</v>
      </c>
    </row>
    <row r="66" spans="1:5" x14ac:dyDescent="0.25">
      <c r="A66" s="4">
        <v>41485</v>
      </c>
      <c r="B66" t="s">
        <v>7</v>
      </c>
      <c r="C66" s="6">
        <v>3.25</v>
      </c>
      <c r="D66">
        <v>155</v>
      </c>
      <c r="E66" s="5">
        <f>C66*D66</f>
        <v>503.75</v>
      </c>
    </row>
    <row r="67" spans="1:5" x14ac:dyDescent="0.25">
      <c r="A67" s="4">
        <v>41485</v>
      </c>
      <c r="B67" t="s">
        <v>5</v>
      </c>
      <c r="C67" s="5">
        <v>3.25</v>
      </c>
      <c r="D67">
        <v>205</v>
      </c>
      <c r="E67" s="5">
        <v>666.25</v>
      </c>
    </row>
    <row r="68" spans="1:5" x14ac:dyDescent="0.25">
      <c r="A68" s="4">
        <v>41486</v>
      </c>
      <c r="B68" t="s">
        <v>6</v>
      </c>
      <c r="C68" s="5">
        <v>1.5</v>
      </c>
      <c r="D68">
        <v>210</v>
      </c>
      <c r="E68" s="5">
        <v>315</v>
      </c>
    </row>
    <row r="69" spans="1:5" x14ac:dyDescent="0.25">
      <c r="A69" s="4">
        <v>41486</v>
      </c>
      <c r="B69" t="s">
        <v>7</v>
      </c>
      <c r="C69" s="6">
        <v>3.25</v>
      </c>
      <c r="D69">
        <v>160</v>
      </c>
      <c r="E69" s="5">
        <f>C69*D69</f>
        <v>520</v>
      </c>
    </row>
    <row r="70" spans="1:5" x14ac:dyDescent="0.25">
      <c r="A70" s="4">
        <v>41486</v>
      </c>
      <c r="B70" t="s">
        <v>5</v>
      </c>
      <c r="C70" s="5">
        <v>3.25</v>
      </c>
      <c r="D70">
        <v>210</v>
      </c>
      <c r="E70" s="5">
        <v>682.5</v>
      </c>
    </row>
    <row r="71" spans="1:5" x14ac:dyDescent="0.25">
      <c r="D71" s="2" t="s">
        <v>8</v>
      </c>
      <c r="E71" s="6">
        <f>SUMIF(Product,"Eggs",Revenue)</f>
        <v>5347.5</v>
      </c>
    </row>
    <row r="72" spans="1:5" ht="30" x14ac:dyDescent="0.25">
      <c r="D72" s="7" t="s">
        <v>9</v>
      </c>
      <c r="E72" s="6">
        <f>SUMIFS(Revenue,Revenue,"&gt;300")</f>
        <v>18010</v>
      </c>
    </row>
    <row r="73" spans="1:5" ht="45" x14ac:dyDescent="0.25">
      <c r="D73" s="7" t="s">
        <v>10</v>
      </c>
      <c r="E73" s="6">
        <f>SUMIFS(Revenue,Revenue,"&gt;300",Revenue,"&lt;500")</f>
        <v>9868.75</v>
      </c>
    </row>
    <row r="74" spans="1:5" ht="30" x14ac:dyDescent="0.25">
      <c r="D74" s="7" t="s">
        <v>11</v>
      </c>
      <c r="E74">
        <f>COUNTIF(Revenue,"&gt;300")</f>
        <v>39</v>
      </c>
    </row>
    <row r="75" spans="1:5" ht="45" x14ac:dyDescent="0.25">
      <c r="D75" s="7" t="s">
        <v>12</v>
      </c>
      <c r="E75">
        <f>COUNTIFS(Net,"&lt;3.25",Revenue,"&gt;300")</f>
        <v>2</v>
      </c>
    </row>
    <row r="76" spans="1:5" ht="30" x14ac:dyDescent="0.25">
      <c r="D76" s="7" t="s">
        <v>13</v>
      </c>
      <c r="E76" s="6">
        <f>AVERAGEIF(Net,"&lt;3.25",Revenue)</f>
        <v>232.5</v>
      </c>
    </row>
    <row r="77" spans="1:5" ht="45" x14ac:dyDescent="0.25">
      <c r="D77" s="7" t="s">
        <v>14</v>
      </c>
      <c r="E77">
        <f>AVERAGEIFS(Revenue,Revenue,"&gt;300",Net,"&lt;3.25")</f>
        <v>311.25</v>
      </c>
    </row>
  </sheetData>
  <sortState ref="A2:E70">
    <sortCondition ref="A2:A70"/>
    <sortCondition ref="B2:B70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Original Data</vt:lpstr>
      <vt:lpstr>Sheet2</vt:lpstr>
      <vt:lpstr>Net</vt:lpstr>
      <vt:lpstr>Product</vt:lpstr>
      <vt:lpstr>QuantitySold</vt:lpstr>
      <vt:lpstr>Revenue</vt:lpstr>
    </vt:vector>
  </TitlesOfParts>
  <Company>Comma Productions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Using Named range Complete</dc:title>
  <dc:creator>eBeth</dc:creator>
  <cp:lastModifiedBy>eBeth</cp:lastModifiedBy>
  <dcterms:created xsi:type="dcterms:W3CDTF">2013-07-16T12:21:43Z</dcterms:created>
  <dcterms:modified xsi:type="dcterms:W3CDTF">2013-10-05T10:03:11Z</dcterms:modified>
  <cp:contentStatus>Completed by Teacher</cp:contentStatus>
</cp:coreProperties>
</file>